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__FILES\FINANCE\Internal Auditor\2022-2023 Internal Audit\3.5  2022-23 Local Government Transparency\Procurement Statement\2022-23\"/>
    </mc:Choice>
  </mc:AlternateContent>
  <xr:revisionPtr revIDLastSave="0" documentId="13_ncr:1_{D0DFA3F3-6FC6-4353-98E5-5D229A85C15B}" xr6:coauthVersionLast="47" xr6:coauthVersionMax="47" xr10:uidLastSave="{00000000-0000-0000-0000-000000000000}"/>
  <bookViews>
    <workbookView xWindow="-120" yWindow="-120" windowWidth="29040" windowHeight="15840" xr2:uid="{1E785BAC-9E8A-46AB-9112-D6EFA87DE3D7}"/>
  </bookViews>
  <sheets>
    <sheet name="Statement" sheetId="1" r:id="rId1"/>
  </sheets>
  <externalReferences>
    <externalReference r:id="rId2"/>
  </externalReferences>
  <definedNames>
    <definedName name="_xlnm.Print_Area" localSheetId="0">Statement!$A$1:$H$43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28" i="1"/>
  <c r="C27" i="1"/>
  <c r="C26" i="1"/>
  <c r="C25" i="1"/>
  <c r="C24" i="1"/>
  <c r="C23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<sst xmlns="http://schemas.openxmlformats.org/spreadsheetml/2006/main" count="136" uniqueCount="86">
  <si>
    <t>Procurement over the value of £5,000 for the 2022-23 Financial Year</t>
  </si>
  <si>
    <t>Local Government Transparency Code 2015</t>
  </si>
  <si>
    <t>Details of invitation to tender for contracts  to provide goods and/or services with a value that exceeds £5,000 and details of any contract, commissioned activity, purchase order, framework agreement and any legal enforceable agreement with a value that exceeds £5,000</t>
  </si>
  <si>
    <t>REVENUE EXPENDITURE</t>
  </si>
  <si>
    <t>SERVICE AREAS</t>
  </si>
  <si>
    <t>Description of Works, Goods or Services</t>
  </si>
  <si>
    <t>Actual Spend</t>
  </si>
  <si>
    <t>Current Supplier(s)</t>
  </si>
  <si>
    <t>Procurement Process Followed</t>
  </si>
  <si>
    <t>Start Date</t>
  </si>
  <si>
    <t>End Date</t>
  </si>
  <si>
    <t>Review Date</t>
  </si>
  <si>
    <t>001 Parks and footpaths</t>
  </si>
  <si>
    <t>Grounds Maintenance works</t>
  </si>
  <si>
    <t>Lichfield District Council's  Operational Services (LDCOS)</t>
  </si>
  <si>
    <t>The Council has a Long Term Service  agreement with Lichfield District Council to Supply grounds maintenance works, which provides a means of securing a reliable, high-quality and flexible method of meeting the Council's grounds maintenance requirements.</t>
  </si>
  <si>
    <t>Ongoing</t>
  </si>
  <si>
    <t>N/A</t>
  </si>
  <si>
    <t>Street Lighting                                                     Maintenance and Energy.</t>
  </si>
  <si>
    <t>E-On</t>
  </si>
  <si>
    <t>In 2003 Staffordshire County Council entered into a 25 year PFI agreement for the renewal and maintenance of road lighting and traffic sign equipment  including Street lighting -Lichfield City Council Street Lighting requirements are part of this agreement.</t>
  </si>
  <si>
    <t>The provision of Tree works including inspections pruning and felling of trees on Council owed land</t>
  </si>
  <si>
    <t>Various Suppliers                                                 Tonks Brothers                                                        RDF Tree Services Ltd                                Lichfield Tree Works Ltd                                                 ACW arb</t>
  </si>
  <si>
    <t>This is an ad-hoc service, linked to the programme of works required each year and any damage to trees as a result of storms etc.The level of work therefore varies widely and for this reason tree works have not been subject to a formal tender or contract.</t>
  </si>
  <si>
    <t>no current plans to review</t>
  </si>
  <si>
    <t xml:space="preserve"> Drainage and Surface repairs</t>
  </si>
  <si>
    <t xml:space="preserve"> D McCarthy Bros(Lichfield(ltd</t>
  </si>
  <si>
    <t xml:space="preserve">In accordance with Financial Regulations, Quotes were obtained for various works </t>
  </si>
  <si>
    <t>Play Equipment Maintenace</t>
  </si>
  <si>
    <t>EHM Exterior Home Maintenance</t>
  </si>
  <si>
    <t>In accordance with Financial Regulations, Quotes were obtained for various works .</t>
  </si>
  <si>
    <t>013 Arts/Tourism</t>
  </si>
  <si>
    <t>Erection of Christmas Lights.</t>
  </si>
  <si>
    <t xml:space="preserve">Darwin Electrical </t>
  </si>
  <si>
    <t>The Contract was subject to a formal tendering process in 2019, with the contract being awarded to Darwin Electrical services.</t>
  </si>
  <si>
    <t>020 Administration</t>
  </si>
  <si>
    <t>The Council's main insurance policy including public liability and building and contents cover.</t>
  </si>
  <si>
    <t>Zurich Municipal</t>
  </si>
  <si>
    <t>The Council has a Long Term Agreement  which has been extended to May 2026,as other insurance providers  failed to provide competitive quotations.</t>
  </si>
  <si>
    <t>006 Guildhall                                                    019 Democratic Services                                             020 Administration                                          077 Samuel Johnson Museum</t>
  </si>
  <si>
    <t>Computer Services</t>
  </si>
  <si>
    <t>M T Services</t>
  </si>
  <si>
    <t>In accordance with Financial Regulations,the Council has engaged MT Services to provide Computer Services</t>
  </si>
  <si>
    <t>Heritage insurance cover, building and contents-Samual Johnson Museum</t>
  </si>
  <si>
    <t>Ecclesiastical Insurance Plc</t>
  </si>
  <si>
    <t>The Council uses Alan Thomas Insurance Brokers Ltd  to arrange Heritage Insurance cover for Samuel Johnson Birthplace Museum A  current Long Term Agreement  for Insurance Cover is with Ecclesiastical Insurance PLC.</t>
  </si>
  <si>
    <t>Gas Supply</t>
  </si>
  <si>
    <t>Corona Gas</t>
  </si>
  <si>
    <t>The Council uses Staffordshire County Council Procurement Contract</t>
  </si>
  <si>
    <t>All Premises</t>
  </si>
  <si>
    <t>Electricity Supply</t>
  </si>
  <si>
    <t>N-Power</t>
  </si>
  <si>
    <t>006 Guildhall                                             077 Samuel Johnson Museum</t>
  </si>
  <si>
    <t>Cleaning srvices</t>
  </si>
  <si>
    <t>Taylor Maids Ltd</t>
  </si>
  <si>
    <t>In accordance with Financial Regulations,the Council engaged Taylor Maids Ltd to provide temporary Cleaning Services  for Guildhall/Samuel Johnson Birthplace.</t>
  </si>
  <si>
    <t>REPAIRS AND RENEWALS PROGRAMME</t>
  </si>
  <si>
    <t>SERVICE HEADS</t>
  </si>
  <si>
    <t>Repairs and Renewals Programme</t>
  </si>
  <si>
    <t>Architects Fees</t>
  </si>
  <si>
    <t>Brownhill Hayward Brown</t>
  </si>
  <si>
    <t>Brownhill Hayward Brown Architectural Services are used to prepare tenders, contract management, oversee works, and provide Quinquennial Inspection reports associated with the Council's portfolio of historic buildings, community centres etc.</t>
  </si>
  <si>
    <t>Samuel Johnson Mueum</t>
  </si>
  <si>
    <t>Installation of upgraded museum fire alarm</t>
  </si>
  <si>
    <t>Justice Fire and Security</t>
  </si>
  <si>
    <t>In accordance with Financial Regulations, Quotes were obtained and the contract was awarded to Justice Fire and Security.</t>
  </si>
  <si>
    <t>Renovation Works</t>
  </si>
  <si>
    <t>Messenger Construction Lrd</t>
  </si>
  <si>
    <t>The Contract was subject to a formal tendering process, with the contract being awarded t Messenger Construction Ltd</t>
  </si>
  <si>
    <t>Administration</t>
  </si>
  <si>
    <t>New Server</t>
  </si>
  <si>
    <t>In accordance with Financial Regulation 3(iii), supplied as an extension of an existing contract</t>
  </si>
  <si>
    <t>Darwin Hall Community Centre</t>
  </si>
  <si>
    <t>Window Repairs</t>
  </si>
  <si>
    <t>In accordance with Financial Regulations, Quotes were obtained and the contract was awarded to Messenger Construction Ltd.</t>
  </si>
  <si>
    <t>Bus Shelters</t>
  </si>
  <si>
    <t>Refurbishment</t>
  </si>
  <si>
    <t>In accordance with Financial Regulations, Quotes were obtained and the contract was awarded to EHM Exterior Home Maintenance</t>
  </si>
  <si>
    <t>COMMUNITY INFRASTUCTURE LEVY (CIL)</t>
  </si>
  <si>
    <t>Boley Park Community Centre</t>
  </si>
  <si>
    <t>New Boiler</t>
  </si>
  <si>
    <t>Cube Commerrcial Ltd</t>
  </si>
  <si>
    <t>In accordance with Financial Regulations, quotes were obtained and  the contract was awarded to Cube Commercial Ltd</t>
  </si>
  <si>
    <t>Festival Gardens</t>
  </si>
  <si>
    <t>Ground works</t>
  </si>
  <si>
    <t>In accordance with Financial Regulations, Quotes were obtained and  the contract was awarded to EHM Exterior Home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</si>
</sst>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6" formatCode="&quot;£&quot;#,##0;[Red]\-&quot;£&quot;#,##0"/>
    <numFmt numFmtId="164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1" xfId="1" applyFont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6" fontId="0" fillId="0" borderId="1" xfId="0" applyNumberFormat="1" applyFill="1" applyBorder="1" applyAlignment="1">
      <alignment horizontal="center" vertical="center"/>
    </xf>
    <xf numFmtId="6" fontId="0" fillId="0" borderId="1" xfId="0" applyNumberFormat="1" applyFill="1" applyBorder="1" applyAlignment="1">
      <alignment horizontal="center" vertical="center" wrapText="1"/>
    </xf>
    <xf numFmtId="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</cellXfs>
  <cellStyles count="2">
    <cellStyle name="Normal" xfId="0" builtinId="0"/>
    <cellStyle name="Normal 6" xfId="1" xr:uid="{0F560147-B18D-4D50-850E-667EC0D6A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__FILES\FINANCE\Internal%20Auditor\2022-2023%20Internal%20Audit\3.5%20%202022-23%20Local%20Government%20Transparency\Procurement%20Statement\2022-23\2022-23%20Procurement%20over%20&#163;5,000%20Working%20Paper%20TB.xlsx" TargetMode="External"/><Relationship Id="rId1" Type="http://schemas.openxmlformats.org/officeDocument/2006/relationships/externalLinkPath" Target="2022-23%20Procurement%20over%20&#163;5,000%20Working%20Paper%20T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ement"/>
      <sheetName val="Procurement"/>
      <sheetName val="Nominal Ledger"/>
    </sheetNames>
    <sheetDataSet>
      <sheetData sheetId="0"/>
      <sheetData sheetId="1">
        <row r="29">
          <cell r="P29">
            <v>150931.18</v>
          </cell>
        </row>
        <row r="37">
          <cell r="P37">
            <v>11313.77</v>
          </cell>
        </row>
        <row r="102">
          <cell r="P102">
            <v>42835.92</v>
          </cell>
        </row>
        <row r="110">
          <cell r="P110">
            <v>12600</v>
          </cell>
        </row>
        <row r="117">
          <cell r="P117">
            <v>11070</v>
          </cell>
        </row>
        <row r="126">
          <cell r="P126">
            <v>20341.53</v>
          </cell>
        </row>
        <row r="132">
          <cell r="P132">
            <v>20470.030000000002</v>
          </cell>
        </row>
        <row r="137">
          <cell r="P137">
            <v>7522.8899999999994</v>
          </cell>
        </row>
        <row r="210">
          <cell r="P210">
            <v>19389.18</v>
          </cell>
        </row>
        <row r="226">
          <cell r="O226">
            <v>17914.940000000002</v>
          </cell>
        </row>
        <row r="255">
          <cell r="P255">
            <v>8865.7000000000007</v>
          </cell>
        </row>
        <row r="389">
          <cell r="P389">
            <v>20344.810000000001</v>
          </cell>
        </row>
        <row r="427">
          <cell r="P427">
            <v>20177.5</v>
          </cell>
        </row>
        <row r="432">
          <cell r="P432">
            <v>7572</v>
          </cell>
        </row>
        <row r="439">
          <cell r="P439">
            <v>79841.850000000006</v>
          </cell>
        </row>
        <row r="443">
          <cell r="P443">
            <v>6200</v>
          </cell>
        </row>
        <row r="447">
          <cell r="P447">
            <v>20335.09</v>
          </cell>
        </row>
        <row r="452">
          <cell r="P452">
            <v>9035</v>
          </cell>
        </row>
        <row r="456">
          <cell r="P456">
            <v>6249.32</v>
          </cell>
        </row>
        <row r="458">
          <cell r="P458">
            <v>15000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B8C47-9767-4EFF-AE9A-7CDF938ADC04}">
  <dimension ref="A1:H33"/>
  <sheetViews>
    <sheetView tabSelected="1" view="pageBreakPreview" topLeftCell="A23" zoomScaleNormal="100" zoomScaleSheetLayoutView="100" workbookViewId="0">
      <selection activeCell="E36" sqref="E36"/>
    </sheetView>
  </sheetViews>
  <sheetFormatPr defaultRowHeight="15" x14ac:dyDescent="0.25"/>
  <cols>
    <col min="1" max="1" width="28.5703125" customWidth="1"/>
    <col min="2" max="2" width="39.28515625" customWidth="1"/>
    <col min="3" max="3" width="13.5703125" customWidth="1"/>
    <col min="4" max="4" width="39.85546875" customWidth="1"/>
    <col min="5" max="5" width="75.28515625" customWidth="1"/>
    <col min="6" max="6" width="13.7109375" customWidth="1"/>
    <col min="7" max="7" width="14.5703125" customWidth="1"/>
    <col min="8" max="8" width="13.28515625" customWidth="1"/>
  </cols>
  <sheetData>
    <row r="1" spans="1:8" x14ac:dyDescent="0.25">
      <c r="A1" s="1" t="s">
        <v>0</v>
      </c>
    </row>
    <row r="3" spans="1:8" x14ac:dyDescent="0.25">
      <c r="A3" s="1" t="s">
        <v>1</v>
      </c>
    </row>
    <row r="5" spans="1:8" ht="32.25" customHeight="1" x14ac:dyDescent="0.25">
      <c r="A5" s="2" t="s">
        <v>2</v>
      </c>
      <c r="B5" s="2"/>
      <c r="C5" s="2"/>
      <c r="D5" s="2"/>
      <c r="E5" s="2"/>
      <c r="F5" s="2"/>
      <c r="G5" s="2"/>
      <c r="H5" s="2"/>
    </row>
    <row r="7" spans="1:8" x14ac:dyDescent="0.25">
      <c r="A7" s="1" t="s">
        <v>3</v>
      </c>
    </row>
    <row r="8" spans="1:8" x14ac:dyDescent="0.25">
      <c r="A8" s="3" t="s">
        <v>4</v>
      </c>
      <c r="B8" s="4" t="s">
        <v>5</v>
      </c>
      <c r="C8" s="5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4" t="s">
        <v>11</v>
      </c>
    </row>
    <row r="9" spans="1:8" ht="65.25" customHeight="1" x14ac:dyDescent="0.25">
      <c r="A9" s="6" t="s">
        <v>12</v>
      </c>
      <c r="B9" s="6" t="s">
        <v>13</v>
      </c>
      <c r="C9" s="21">
        <f>[1]Procurement!P29</f>
        <v>150931.18</v>
      </c>
      <c r="D9" s="7" t="s">
        <v>14</v>
      </c>
      <c r="E9" s="7" t="s">
        <v>15</v>
      </c>
      <c r="F9" s="8">
        <v>42826</v>
      </c>
      <c r="G9" s="9" t="s">
        <v>16</v>
      </c>
      <c r="H9" s="9" t="s">
        <v>17</v>
      </c>
    </row>
    <row r="10" spans="1:8" ht="60" customHeight="1" x14ac:dyDescent="0.25">
      <c r="A10" s="10" t="s">
        <v>12</v>
      </c>
      <c r="B10" s="7" t="s">
        <v>18</v>
      </c>
      <c r="C10" s="21">
        <f>[1]Procurement!P37</f>
        <v>11313.77</v>
      </c>
      <c r="D10" s="10" t="s">
        <v>19</v>
      </c>
      <c r="E10" s="11" t="s">
        <v>20</v>
      </c>
      <c r="F10" s="8">
        <v>37742</v>
      </c>
      <c r="G10" s="9" t="s">
        <v>16</v>
      </c>
      <c r="H10" s="9" t="s">
        <v>17</v>
      </c>
    </row>
    <row r="11" spans="1:8" ht="72" customHeight="1" x14ac:dyDescent="0.25">
      <c r="A11" s="10" t="s">
        <v>12</v>
      </c>
      <c r="B11" s="7" t="s">
        <v>21</v>
      </c>
      <c r="C11" s="22">
        <f>[1]Procurement!P102</f>
        <v>42835.92</v>
      </c>
      <c r="D11" s="7" t="s">
        <v>22</v>
      </c>
      <c r="E11" s="11" t="s">
        <v>23</v>
      </c>
      <c r="F11" s="8" t="s">
        <v>16</v>
      </c>
      <c r="G11" s="9" t="s">
        <v>16</v>
      </c>
      <c r="H11" s="12" t="s">
        <v>24</v>
      </c>
    </row>
    <row r="12" spans="1:8" ht="72" customHeight="1" x14ac:dyDescent="0.25">
      <c r="A12" s="10" t="s">
        <v>12</v>
      </c>
      <c r="B12" s="7" t="s">
        <v>25</v>
      </c>
      <c r="C12" s="22">
        <f>[1]Procurement!P110</f>
        <v>12600</v>
      </c>
      <c r="D12" s="28" t="s">
        <v>26</v>
      </c>
      <c r="E12" s="7" t="s">
        <v>27</v>
      </c>
      <c r="F12" s="8">
        <v>44835</v>
      </c>
      <c r="G12" s="8">
        <v>44986</v>
      </c>
      <c r="H12" s="12" t="s">
        <v>17</v>
      </c>
    </row>
    <row r="13" spans="1:8" ht="72" customHeight="1" x14ac:dyDescent="0.25">
      <c r="A13" s="10" t="s">
        <v>12</v>
      </c>
      <c r="B13" s="7" t="s">
        <v>28</v>
      </c>
      <c r="C13" s="22">
        <f>[1]Procurement!P117</f>
        <v>11070</v>
      </c>
      <c r="D13" s="13" t="s">
        <v>29</v>
      </c>
      <c r="E13" s="7" t="s">
        <v>30</v>
      </c>
      <c r="F13" s="8">
        <v>44866</v>
      </c>
      <c r="G13" s="8">
        <v>44896</v>
      </c>
      <c r="H13" s="12" t="s">
        <v>17</v>
      </c>
    </row>
    <row r="14" spans="1:8" ht="70.5" customHeight="1" x14ac:dyDescent="0.25">
      <c r="A14" s="10" t="s">
        <v>31</v>
      </c>
      <c r="B14" s="10" t="s">
        <v>32</v>
      </c>
      <c r="C14" s="23">
        <f>[1]Procurement!P126</f>
        <v>20341.53</v>
      </c>
      <c r="D14" s="10" t="s">
        <v>33</v>
      </c>
      <c r="E14" s="7" t="s">
        <v>34</v>
      </c>
      <c r="F14" s="8">
        <v>43800</v>
      </c>
      <c r="G14" s="8">
        <v>45627</v>
      </c>
      <c r="H14" s="8">
        <v>45627</v>
      </c>
    </row>
    <row r="15" spans="1:8" ht="57.75" customHeight="1" x14ac:dyDescent="0.25">
      <c r="A15" s="10" t="s">
        <v>35</v>
      </c>
      <c r="B15" s="7" t="s">
        <v>36</v>
      </c>
      <c r="C15" s="21">
        <f>[1]Procurement!P132</f>
        <v>20470.030000000002</v>
      </c>
      <c r="D15" s="10" t="s">
        <v>37</v>
      </c>
      <c r="E15" s="24" t="s">
        <v>38</v>
      </c>
      <c r="F15" s="25">
        <v>42125</v>
      </c>
      <c r="G15" s="25">
        <v>46143</v>
      </c>
      <c r="H15" s="25">
        <v>46143</v>
      </c>
    </row>
    <row r="16" spans="1:8" ht="71.25" customHeight="1" x14ac:dyDescent="0.25">
      <c r="A16" s="7" t="s">
        <v>39</v>
      </c>
      <c r="B16" s="7" t="s">
        <v>40</v>
      </c>
      <c r="C16" s="21">
        <f>[1]Procurement!P210</f>
        <v>19389.18</v>
      </c>
      <c r="D16" s="10" t="s">
        <v>41</v>
      </c>
      <c r="E16" s="7" t="s">
        <v>42</v>
      </c>
      <c r="F16" s="9">
        <v>2004</v>
      </c>
      <c r="G16" s="14" t="s">
        <v>16</v>
      </c>
      <c r="H16" s="8" t="s">
        <v>17</v>
      </c>
    </row>
    <row r="17" spans="1:8" ht="61.5" customHeight="1" x14ac:dyDescent="0.25">
      <c r="A17" s="7" t="s">
        <v>35</v>
      </c>
      <c r="B17" s="7" t="s">
        <v>43</v>
      </c>
      <c r="C17" s="21">
        <f>[1]Procurement!P137</f>
        <v>7522.8899999999994</v>
      </c>
      <c r="D17" s="10" t="s">
        <v>44</v>
      </c>
      <c r="E17" s="7" t="s">
        <v>45</v>
      </c>
      <c r="F17" s="8">
        <v>44682</v>
      </c>
      <c r="G17" s="8">
        <v>45777</v>
      </c>
      <c r="H17" s="8">
        <v>45777</v>
      </c>
    </row>
    <row r="18" spans="1:8" ht="45" customHeight="1" x14ac:dyDescent="0.25">
      <c r="A18" s="7" t="s">
        <v>35</v>
      </c>
      <c r="B18" s="7" t="s">
        <v>46</v>
      </c>
      <c r="C18" s="21">
        <f>[1]Procurement!O226</f>
        <v>17914.940000000002</v>
      </c>
      <c r="D18" s="10" t="s">
        <v>47</v>
      </c>
      <c r="E18" s="7" t="s">
        <v>48</v>
      </c>
      <c r="F18" s="9">
        <v>1980</v>
      </c>
      <c r="G18" s="14" t="s">
        <v>16</v>
      </c>
      <c r="H18" s="8" t="s">
        <v>17</v>
      </c>
    </row>
    <row r="19" spans="1:8" ht="42.75" customHeight="1" x14ac:dyDescent="0.25">
      <c r="A19" s="7" t="s">
        <v>49</v>
      </c>
      <c r="B19" s="7" t="s">
        <v>50</v>
      </c>
      <c r="C19" s="21">
        <f>[1]Procurement!P389</f>
        <v>20344.810000000001</v>
      </c>
      <c r="D19" s="10" t="s">
        <v>51</v>
      </c>
      <c r="E19" s="7" t="s">
        <v>48</v>
      </c>
      <c r="F19" s="9">
        <v>1980</v>
      </c>
      <c r="G19" s="14" t="s">
        <v>16</v>
      </c>
      <c r="H19" s="8" t="s">
        <v>17</v>
      </c>
    </row>
    <row r="20" spans="1:8" ht="50.25" customHeight="1" x14ac:dyDescent="0.25">
      <c r="A20" s="7" t="s">
        <v>52</v>
      </c>
      <c r="B20" s="7" t="s">
        <v>53</v>
      </c>
      <c r="C20" s="21">
        <f>[1]Procurement!P255</f>
        <v>8865.7000000000007</v>
      </c>
      <c r="D20" s="10" t="s">
        <v>54</v>
      </c>
      <c r="E20" s="7" t="s">
        <v>55</v>
      </c>
      <c r="F20" s="8">
        <v>43313</v>
      </c>
      <c r="G20" s="8">
        <v>44896</v>
      </c>
      <c r="H20" s="8" t="s">
        <v>17</v>
      </c>
    </row>
    <row r="21" spans="1:8" ht="18" customHeight="1" x14ac:dyDescent="0.25">
      <c r="A21" s="1" t="s">
        <v>56</v>
      </c>
    </row>
    <row r="22" spans="1:8" ht="20.25" customHeight="1" x14ac:dyDescent="0.25">
      <c r="A22" s="4" t="s">
        <v>57</v>
      </c>
      <c r="B22" s="4" t="s">
        <v>5</v>
      </c>
      <c r="C22" s="5" t="s">
        <v>6</v>
      </c>
      <c r="D22" s="3" t="s">
        <v>7</v>
      </c>
      <c r="E22" s="3" t="s">
        <v>8</v>
      </c>
      <c r="F22" s="3" t="s">
        <v>9</v>
      </c>
      <c r="G22" s="3" t="s">
        <v>10</v>
      </c>
      <c r="H22" s="4" t="s">
        <v>11</v>
      </c>
    </row>
    <row r="23" spans="1:8" ht="60" x14ac:dyDescent="0.25">
      <c r="A23" s="11" t="s">
        <v>58</v>
      </c>
      <c r="B23" s="10" t="s">
        <v>59</v>
      </c>
      <c r="C23" s="26">
        <f>[1]Procurement!P427</f>
        <v>20177.5</v>
      </c>
      <c r="D23" s="10" t="s">
        <v>60</v>
      </c>
      <c r="E23" s="24" t="s">
        <v>61</v>
      </c>
      <c r="F23" s="9" t="s">
        <v>17</v>
      </c>
      <c r="G23" s="9" t="s">
        <v>17</v>
      </c>
      <c r="H23" s="9" t="s">
        <v>17</v>
      </c>
    </row>
    <row r="24" spans="1:8" ht="49.5" customHeight="1" x14ac:dyDescent="0.25">
      <c r="A24" s="7" t="s">
        <v>62</v>
      </c>
      <c r="B24" s="10" t="s">
        <v>63</v>
      </c>
      <c r="C24" s="26">
        <f>[1]Procurement!P432</f>
        <v>7572</v>
      </c>
      <c r="D24" s="10" t="s">
        <v>64</v>
      </c>
      <c r="E24" s="7" t="s">
        <v>65</v>
      </c>
      <c r="F24" s="8">
        <v>44927</v>
      </c>
      <c r="G24" s="8">
        <v>44927</v>
      </c>
      <c r="H24" s="9" t="s">
        <v>17</v>
      </c>
    </row>
    <row r="25" spans="1:8" ht="49.5" customHeight="1" x14ac:dyDescent="0.25">
      <c r="A25" s="7" t="s">
        <v>62</v>
      </c>
      <c r="B25" s="10" t="s">
        <v>66</v>
      </c>
      <c r="C25" s="26">
        <f>[1]Procurement!P439</f>
        <v>79841.850000000006</v>
      </c>
      <c r="D25" s="10" t="s">
        <v>67</v>
      </c>
      <c r="E25" s="7" t="s">
        <v>68</v>
      </c>
      <c r="F25" s="8">
        <v>44743</v>
      </c>
      <c r="G25" s="8">
        <v>44866</v>
      </c>
      <c r="H25" s="9" t="s">
        <v>17</v>
      </c>
    </row>
    <row r="26" spans="1:8" ht="49.5" customHeight="1" x14ac:dyDescent="0.25">
      <c r="A26" s="7" t="s">
        <v>69</v>
      </c>
      <c r="B26" s="10" t="s">
        <v>70</v>
      </c>
      <c r="C26" s="26">
        <f>[1]Procurement!P443</f>
        <v>6200</v>
      </c>
      <c r="D26" s="10" t="s">
        <v>41</v>
      </c>
      <c r="E26" s="24" t="s">
        <v>71</v>
      </c>
      <c r="F26" s="8">
        <v>44652</v>
      </c>
      <c r="G26" s="8">
        <v>44652</v>
      </c>
      <c r="H26" s="9" t="s">
        <v>17</v>
      </c>
    </row>
    <row r="27" spans="1:8" ht="49.5" customHeight="1" x14ac:dyDescent="0.25">
      <c r="A27" s="7" t="s">
        <v>72</v>
      </c>
      <c r="B27" s="10" t="s">
        <v>73</v>
      </c>
      <c r="C27" s="26">
        <f>[1]Procurement!P447</f>
        <v>20335.09</v>
      </c>
      <c r="D27" s="10" t="s">
        <v>67</v>
      </c>
      <c r="E27" s="7" t="s">
        <v>74</v>
      </c>
      <c r="F27" s="8">
        <v>44774</v>
      </c>
      <c r="G27" s="8">
        <v>44896</v>
      </c>
      <c r="H27" s="9" t="s">
        <v>17</v>
      </c>
    </row>
    <row r="28" spans="1:8" ht="49.5" customHeight="1" x14ac:dyDescent="0.25">
      <c r="A28" s="7" t="s">
        <v>75</v>
      </c>
      <c r="B28" s="10" t="s">
        <v>76</v>
      </c>
      <c r="C28" s="26">
        <f>[1]Procurement!P452</f>
        <v>9035</v>
      </c>
      <c r="D28" s="19" t="s">
        <v>29</v>
      </c>
      <c r="E28" s="7" t="s">
        <v>77</v>
      </c>
      <c r="F28" s="8">
        <v>44774</v>
      </c>
      <c r="G28" s="8">
        <v>44805</v>
      </c>
      <c r="H28" s="9" t="s">
        <v>17</v>
      </c>
    </row>
    <row r="29" spans="1:8" ht="21.75" customHeight="1" x14ac:dyDescent="0.25">
      <c r="A29" s="15" t="s">
        <v>78</v>
      </c>
      <c r="B29" s="16"/>
      <c r="C29" s="16"/>
      <c r="D29" s="16"/>
      <c r="E29" s="16"/>
      <c r="F29" s="16"/>
      <c r="G29" s="16"/>
      <c r="H29" s="17"/>
    </row>
    <row r="30" spans="1:8" ht="24" customHeight="1" x14ac:dyDescent="0.25">
      <c r="A30" s="18" t="s">
        <v>57</v>
      </c>
      <c r="B30" s="4" t="s">
        <v>5</v>
      </c>
      <c r="C30" s="5" t="s">
        <v>6</v>
      </c>
      <c r="D30" s="3" t="s">
        <v>7</v>
      </c>
      <c r="E30" s="3" t="s">
        <v>8</v>
      </c>
      <c r="F30" s="3" t="s">
        <v>9</v>
      </c>
      <c r="G30" s="3" t="s">
        <v>10</v>
      </c>
      <c r="H30" s="4" t="s">
        <v>11</v>
      </c>
    </row>
    <row r="31" spans="1:8" ht="50.25" customHeight="1" x14ac:dyDescent="0.25">
      <c r="A31" s="7" t="s">
        <v>79</v>
      </c>
      <c r="B31" s="10" t="s">
        <v>80</v>
      </c>
      <c r="C31" s="26">
        <f>[1]Procurement!P456</f>
        <v>6249.32</v>
      </c>
      <c r="D31" s="19" t="s">
        <v>81</v>
      </c>
      <c r="E31" s="7" t="s">
        <v>82</v>
      </c>
      <c r="F31" s="8">
        <v>44409</v>
      </c>
      <c r="G31" s="8">
        <v>44562</v>
      </c>
      <c r="H31" s="9" t="s">
        <v>17</v>
      </c>
    </row>
    <row r="32" spans="1:8" ht="30" x14ac:dyDescent="0.25">
      <c r="A32" s="7" t="s">
        <v>83</v>
      </c>
      <c r="B32" s="10" t="s">
        <v>84</v>
      </c>
      <c r="C32" s="27">
        <f>[1]Procurement!P458</f>
        <v>15000</v>
      </c>
      <c r="D32" s="19" t="s">
        <v>29</v>
      </c>
      <c r="E32" s="7" t="s">
        <v>85</v>
      </c>
      <c r="F32" s="25">
        <v>44652</v>
      </c>
      <c r="G32" s="25">
        <v>44743</v>
      </c>
      <c r="H32" s="9" t="s">
        <v>17</v>
      </c>
    </row>
    <row r="33" spans="1:1" x14ac:dyDescent="0.25">
      <c r="A33" s="20"/>
    </row>
  </sheetData>
  <mergeCells count="2">
    <mergeCell ref="A5:H5"/>
    <mergeCell ref="A29:H29"/>
  </mergeCell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</vt:lpstr>
      <vt:lpstr>Statement!Print_Area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Keatley</dc:creator>
  <cp:lastModifiedBy>Graham Keatley</cp:lastModifiedBy>
  <dcterms:created xsi:type="dcterms:W3CDTF">2023-06-12T11:29:02Z</dcterms:created>
  <dcterms:modified xsi:type="dcterms:W3CDTF">2023-06-12T11:31:00Z</dcterms:modified>
</cp:coreProperties>
</file>